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ØDVIG VANDVÆRK\Generalforsamling 2026\"/>
    </mc:Choice>
  </mc:AlternateContent>
  <xr:revisionPtr revIDLastSave="0" documentId="8_{765F70BE-DC26-4E57-ABF9-EBA3B6293CB2}" xr6:coauthVersionLast="47" xr6:coauthVersionMax="47" xr10:uidLastSave="{00000000-0000-0000-0000-000000000000}"/>
  <bookViews>
    <workbookView xWindow="-108" yWindow="-108" windowWidth="23256" windowHeight="12456" xr2:uid="{B1D90F1F-F1B3-4E36-94BE-9CB53BB3D62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3" i="1" s="1"/>
  <c r="C48" i="1" s="1"/>
</calcChain>
</file>

<file path=xl/sharedStrings.xml><?xml version="1.0" encoding="utf-8"?>
<sst xmlns="http://schemas.openxmlformats.org/spreadsheetml/2006/main" count="41" uniqueCount="39">
  <si>
    <t>Varesalg</t>
  </si>
  <si>
    <t>BNBO</t>
  </si>
  <si>
    <t>Budget 2026</t>
  </si>
  <si>
    <t>I alt</t>
  </si>
  <si>
    <t>Udbytte invest</t>
  </si>
  <si>
    <t>Indtægter</t>
  </si>
  <si>
    <t>Opkrævede vandafgift</t>
  </si>
  <si>
    <t>Faste biddrag</t>
  </si>
  <si>
    <t>Med i m3-pris</t>
  </si>
  <si>
    <t>Leje af vandmålere</t>
  </si>
  <si>
    <t>Tab debitor</t>
  </si>
  <si>
    <t>Renteindtægter</t>
  </si>
  <si>
    <t>Bankkonti</t>
  </si>
  <si>
    <t>Indtekter  i alt</t>
  </si>
  <si>
    <t>Udgifter</t>
  </si>
  <si>
    <t>El</t>
  </si>
  <si>
    <t>Entreprenør</t>
  </si>
  <si>
    <t>VVS</t>
  </si>
  <si>
    <t>Vedligehold bygninger</t>
  </si>
  <si>
    <t>Porto,gebyrer, annoncer</t>
  </si>
  <si>
    <t>Lønninger</t>
  </si>
  <si>
    <t>Forsikringer</t>
  </si>
  <si>
    <t>Kursusudgifter</t>
  </si>
  <si>
    <t>Miljøkontrol</t>
  </si>
  <si>
    <t>EDB assistance/abb</t>
  </si>
  <si>
    <t>Kontingenter</t>
  </si>
  <si>
    <t>Tlf., Kontor, PTG gebyr</t>
  </si>
  <si>
    <t>Bestyrelsesmøder</t>
  </si>
  <si>
    <t>Proffesionel Rådgivning</t>
  </si>
  <si>
    <t>Revisor</t>
  </si>
  <si>
    <t>Vandsskat</t>
  </si>
  <si>
    <t>Kalkknuser</t>
  </si>
  <si>
    <t>Renter</t>
  </si>
  <si>
    <t>Indkøb målere</t>
  </si>
  <si>
    <t xml:space="preserve">ÅRETS RESULTAT UDEN </t>
  </si>
  <si>
    <t>AFSKRIVNING</t>
  </si>
  <si>
    <t>Afskrivninger</t>
  </si>
  <si>
    <t>Årets resultat</t>
  </si>
  <si>
    <t>Nødgenerator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</si>
</sst>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2" borderId="2" xfId="0" applyFont="1" applyFill="1" applyBorder="1"/>
    <xf numFmtId="0" fontId="0" fillId="0" borderId="2" xfId="0" applyBorder="1"/>
    <xf numFmtId="3" fontId="0" fillId="0" borderId="2" xfId="0" applyNumberFormat="1" applyBorder="1"/>
    <xf numFmtId="0" fontId="1" fillId="0" borderId="3" xfId="0" applyFont="1" applyBorder="1"/>
    <xf numFmtId="0" fontId="1" fillId="0" borderId="4" xfId="0" applyFont="1" applyBorder="1"/>
    <xf numFmtId="4" fontId="0" fillId="0" borderId="5" xfId="0" applyNumberFormat="1" applyBorder="1"/>
    <xf numFmtId="3" fontId="0" fillId="0" borderId="5" xfId="0" applyNumberFormat="1" applyBorder="1"/>
    <xf numFmtId="3" fontId="3" fillId="3" borderId="2" xfId="0" applyNumberFormat="1" applyFont="1" applyFill="1" applyBorder="1"/>
    <xf numFmtId="0" fontId="0" fillId="0" borderId="6" xfId="0" applyBorder="1"/>
    <xf numFmtId="0" fontId="1" fillId="0" borderId="1" xfId="0" applyFont="1" applyBorder="1"/>
    <xf numFmtId="0" fontId="0" fillId="0" borderId="7" xfId="0" applyBorder="1"/>
    <xf numFmtId="3" fontId="0" fillId="0" borderId="7" xfId="0" applyNumberFormat="1" applyBorder="1"/>
    <xf numFmtId="3" fontId="0" fillId="3" borderId="2" xfId="0" applyNumberFormat="1" applyFill="1" applyBorder="1"/>
    <xf numFmtId="0" fontId="1" fillId="0" borderId="8" xfId="0" applyFont="1" applyBorder="1"/>
    <xf numFmtId="3" fontId="1" fillId="0" borderId="9" xfId="0" applyNumberFormat="1" applyFont="1" applyBorder="1"/>
    <xf numFmtId="0" fontId="1" fillId="2" borderId="0" xfId="0" applyFont="1" applyFill="1"/>
    <xf numFmtId="3" fontId="4" fillId="4" borderId="2" xfId="0" applyNumberFormat="1" applyFont="1" applyFill="1" applyBorder="1"/>
    <xf numFmtId="3" fontId="1" fillId="3" borderId="2" xfId="0" applyNumberFormat="1" applyFont="1" applyFill="1" applyBorder="1"/>
    <xf numFmtId="0" fontId="5" fillId="3" borderId="0" xfId="0" applyFont="1" applyFill="1"/>
    <xf numFmtId="0" fontId="2" fillId="3" borderId="0" xfId="0" applyFont="1" applyFill="1"/>
    <xf numFmtId="0" fontId="2" fillId="4" borderId="0" xfId="0" applyFont="1" applyFill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8B85-4D56-4405-AB82-46D20DFDC380}">
  <dimension ref="A1:C49"/>
  <sheetViews>
    <sheetView tabSelected="1" workbookViewId="0">
      <selection activeCell="G17" sqref="G17"/>
    </sheetView>
  </sheetViews>
  <sheetFormatPr defaultRowHeight="14.4" x14ac:dyDescent="0.3"/>
  <cols>
    <col min="1" max="1" width="26" customWidth="1"/>
    <col min="2" max="2" width="17.6640625" customWidth="1"/>
    <col min="3" max="3" width="18.109375" customWidth="1"/>
  </cols>
  <sheetData>
    <row r="1" spans="1:3" ht="15" thickBot="1" x14ac:dyDescent="0.35">
      <c r="A1" s="2"/>
      <c r="B1" s="3"/>
      <c r="C1" s="18" t="s">
        <v>2</v>
      </c>
    </row>
    <row r="2" spans="1:3" x14ac:dyDescent="0.3">
      <c r="B2" s="4"/>
      <c r="C2" s="4"/>
    </row>
    <row r="3" spans="1:3" ht="23.4" x14ac:dyDescent="0.45">
      <c r="A3" s="21" t="s">
        <v>5</v>
      </c>
      <c r="B3" s="4"/>
      <c r="C3" s="4"/>
    </row>
    <row r="4" spans="1:3" x14ac:dyDescent="0.3">
      <c r="A4" s="1" t="s">
        <v>0</v>
      </c>
      <c r="B4" s="5"/>
      <c r="C4" s="5">
        <v>20000</v>
      </c>
    </row>
    <row r="5" spans="1:3" x14ac:dyDescent="0.3">
      <c r="A5" s="1" t="s">
        <v>6</v>
      </c>
      <c r="B5" s="5"/>
      <c r="C5" s="5">
        <v>1075000</v>
      </c>
    </row>
    <row r="6" spans="1:3" x14ac:dyDescent="0.3">
      <c r="A6" s="1" t="s">
        <v>7</v>
      </c>
      <c r="B6" s="4"/>
      <c r="C6" s="5">
        <v>650000</v>
      </c>
    </row>
    <row r="7" spans="1:3" x14ac:dyDescent="0.3">
      <c r="A7" s="1" t="s">
        <v>1</v>
      </c>
      <c r="B7" s="5"/>
      <c r="C7" s="4" t="s">
        <v>8</v>
      </c>
    </row>
    <row r="8" spans="1:3" x14ac:dyDescent="0.3">
      <c r="A8" s="1" t="s">
        <v>9</v>
      </c>
      <c r="B8" s="5"/>
      <c r="C8" s="5">
        <v>300000</v>
      </c>
    </row>
    <row r="9" spans="1:3" x14ac:dyDescent="0.3">
      <c r="A9" s="6" t="s">
        <v>10</v>
      </c>
      <c r="B9" s="5"/>
      <c r="C9" s="4"/>
    </row>
    <row r="10" spans="1:3" ht="15" thickBot="1" x14ac:dyDescent="0.35">
      <c r="A10" s="7" t="s">
        <v>3</v>
      </c>
      <c r="B10" s="8"/>
      <c r="C10" s="10">
        <v>2045000</v>
      </c>
    </row>
    <row r="11" spans="1:3" x14ac:dyDescent="0.3">
      <c r="A11" s="1"/>
      <c r="B11" s="11"/>
      <c r="C11" s="4"/>
    </row>
    <row r="12" spans="1:3" ht="23.4" x14ac:dyDescent="0.45">
      <c r="A12" s="22" t="s">
        <v>11</v>
      </c>
      <c r="B12" s="4"/>
      <c r="C12" s="4"/>
    </row>
    <row r="13" spans="1:3" x14ac:dyDescent="0.3">
      <c r="A13" s="1" t="s">
        <v>4</v>
      </c>
      <c r="B13" s="5"/>
      <c r="C13" s="5">
        <v>28000</v>
      </c>
    </row>
    <row r="14" spans="1:3" x14ac:dyDescent="0.3">
      <c r="A14" s="1" t="s">
        <v>12</v>
      </c>
      <c r="B14" s="4"/>
      <c r="C14" s="5">
        <v>1000</v>
      </c>
    </row>
    <row r="15" spans="1:3" x14ac:dyDescent="0.3">
      <c r="A15" s="1"/>
      <c r="B15" s="4"/>
      <c r="C15" s="4"/>
    </row>
    <row r="16" spans="1:3" ht="15" thickBot="1" x14ac:dyDescent="0.35">
      <c r="A16" s="12" t="s">
        <v>13</v>
      </c>
      <c r="B16" s="9"/>
      <c r="C16" s="15">
        <v>2074000</v>
      </c>
    </row>
    <row r="17" spans="1:3" x14ac:dyDescent="0.3">
      <c r="A17" s="1"/>
      <c r="B17" s="11"/>
      <c r="C17" s="4"/>
    </row>
    <row r="18" spans="1:3" ht="23.4" x14ac:dyDescent="0.45">
      <c r="A18" s="23" t="s">
        <v>14</v>
      </c>
      <c r="B18" s="4"/>
      <c r="C18" s="4"/>
    </row>
    <row r="19" spans="1:3" x14ac:dyDescent="0.3">
      <c r="A19" s="1" t="s">
        <v>15</v>
      </c>
      <c r="B19" s="5"/>
      <c r="C19" s="5">
        <v>200000</v>
      </c>
    </row>
    <row r="20" spans="1:3" x14ac:dyDescent="0.3">
      <c r="A20" s="1" t="s">
        <v>16</v>
      </c>
      <c r="B20" s="5"/>
      <c r="C20" s="5">
        <v>250000</v>
      </c>
    </row>
    <row r="21" spans="1:3" x14ac:dyDescent="0.3">
      <c r="A21" s="1" t="s">
        <v>17</v>
      </c>
      <c r="B21" s="5"/>
      <c r="C21" s="5">
        <v>190000</v>
      </c>
    </row>
    <row r="22" spans="1:3" x14ac:dyDescent="0.3">
      <c r="A22" s="1" t="s">
        <v>18</v>
      </c>
      <c r="B22" s="5"/>
      <c r="C22" s="5">
        <v>85000</v>
      </c>
    </row>
    <row r="23" spans="1:3" x14ac:dyDescent="0.3">
      <c r="A23" s="1" t="s">
        <v>19</v>
      </c>
      <c r="B23" s="5"/>
      <c r="C23" s="5">
        <v>38000</v>
      </c>
    </row>
    <row r="24" spans="1:3" x14ac:dyDescent="0.3">
      <c r="A24" s="1" t="s">
        <v>20</v>
      </c>
      <c r="B24" s="5"/>
      <c r="C24" s="5">
        <v>250000</v>
      </c>
    </row>
    <row r="25" spans="1:3" x14ac:dyDescent="0.3">
      <c r="A25" s="1" t="s">
        <v>21</v>
      </c>
      <c r="B25" s="5"/>
      <c r="C25" s="5">
        <v>14900</v>
      </c>
    </row>
    <row r="26" spans="1:3" x14ac:dyDescent="0.3">
      <c r="A26" s="1" t="s">
        <v>22</v>
      </c>
      <c r="B26" s="5"/>
      <c r="C26" s="5">
        <v>10000</v>
      </c>
    </row>
    <row r="27" spans="1:3" x14ac:dyDescent="0.3">
      <c r="A27" s="1" t="s">
        <v>23</v>
      </c>
      <c r="B27" s="5"/>
      <c r="C27" s="5">
        <v>85000</v>
      </c>
    </row>
    <row r="28" spans="1:3" x14ac:dyDescent="0.3">
      <c r="A28" s="1" t="s">
        <v>24</v>
      </c>
      <c r="B28" s="5"/>
      <c r="C28" s="5">
        <v>100000</v>
      </c>
    </row>
    <row r="29" spans="1:3" x14ac:dyDescent="0.3">
      <c r="A29" s="1" t="s">
        <v>25</v>
      </c>
      <c r="B29" s="5"/>
      <c r="C29" s="5">
        <v>13000</v>
      </c>
    </row>
    <row r="30" spans="1:3" x14ac:dyDescent="0.3">
      <c r="A30" s="1" t="s">
        <v>26</v>
      </c>
      <c r="B30" s="5"/>
      <c r="C30" s="5">
        <v>10000</v>
      </c>
    </row>
    <row r="31" spans="1:3" x14ac:dyDescent="0.3">
      <c r="A31" s="1" t="s">
        <v>27</v>
      </c>
      <c r="B31" s="5"/>
      <c r="C31" s="5">
        <v>10000</v>
      </c>
    </row>
    <row r="32" spans="1:3" x14ac:dyDescent="0.3">
      <c r="A32" s="1" t="s">
        <v>28</v>
      </c>
      <c r="B32" s="5"/>
      <c r="C32" s="5">
        <v>23000</v>
      </c>
    </row>
    <row r="33" spans="1:3" x14ac:dyDescent="0.3">
      <c r="A33" s="1" t="s">
        <v>29</v>
      </c>
      <c r="B33" s="5"/>
      <c r="C33" s="5">
        <v>38500</v>
      </c>
    </row>
    <row r="34" spans="1:3" x14ac:dyDescent="0.3">
      <c r="A34" s="1" t="s">
        <v>30</v>
      </c>
      <c r="B34" s="5"/>
      <c r="C34" s="5">
        <v>195000</v>
      </c>
    </row>
    <row r="35" spans="1:3" x14ac:dyDescent="0.3">
      <c r="A35" s="1" t="s">
        <v>31</v>
      </c>
      <c r="B35" s="5"/>
      <c r="C35" s="4">
        <v>0</v>
      </c>
    </row>
    <row r="36" spans="1:3" x14ac:dyDescent="0.3">
      <c r="A36" s="1" t="s">
        <v>32</v>
      </c>
      <c r="B36" s="5"/>
      <c r="C36" s="4">
        <v>3000</v>
      </c>
    </row>
    <row r="37" spans="1:3" x14ac:dyDescent="0.3">
      <c r="A37" s="1" t="s">
        <v>1</v>
      </c>
      <c r="B37" s="5"/>
      <c r="C37" s="4">
        <v>120000</v>
      </c>
    </row>
    <row r="38" spans="1:3" x14ac:dyDescent="0.3">
      <c r="A38" s="1" t="s">
        <v>38</v>
      </c>
      <c r="B38" s="5"/>
      <c r="C38" s="5">
        <v>160000</v>
      </c>
    </row>
    <row r="39" spans="1:3" x14ac:dyDescent="0.3">
      <c r="A39" s="6" t="s">
        <v>33</v>
      </c>
      <c r="B39" s="4"/>
      <c r="C39" s="4"/>
    </row>
    <row r="40" spans="1:3" ht="18.600000000000001" thickBot="1" x14ac:dyDescent="0.4">
      <c r="A40" s="24" t="s">
        <v>3</v>
      </c>
      <c r="B40" s="9"/>
      <c r="C40" s="19">
        <f>SUM(C19:C39)</f>
        <v>1795400</v>
      </c>
    </row>
    <row r="41" spans="1:3" x14ac:dyDescent="0.3">
      <c r="B41" s="11"/>
      <c r="C41" s="4"/>
    </row>
    <row r="42" spans="1:3" x14ac:dyDescent="0.3">
      <c r="B42" s="13"/>
      <c r="C42" s="4"/>
    </row>
    <row r="43" spans="1:3" x14ac:dyDescent="0.3">
      <c r="A43" s="1" t="s">
        <v>34</v>
      </c>
      <c r="B43" s="14"/>
      <c r="C43" s="15">
        <f>SUM(C16-C40)</f>
        <v>278600</v>
      </c>
    </row>
    <row r="44" spans="1:3" x14ac:dyDescent="0.3">
      <c r="A44" s="1" t="s">
        <v>35</v>
      </c>
      <c r="B44" s="13"/>
      <c r="C44" s="4"/>
    </row>
    <row r="45" spans="1:3" x14ac:dyDescent="0.3">
      <c r="B45" s="13"/>
      <c r="C45" s="4"/>
    </row>
    <row r="46" spans="1:3" x14ac:dyDescent="0.3">
      <c r="A46" s="1" t="s">
        <v>36</v>
      </c>
      <c r="B46" s="14"/>
      <c r="C46" s="5">
        <v>250000</v>
      </c>
    </row>
    <row r="47" spans="1:3" x14ac:dyDescent="0.3">
      <c r="B47" s="13"/>
      <c r="C47" s="4"/>
    </row>
    <row r="48" spans="1:3" ht="15" thickBot="1" x14ac:dyDescent="0.35">
      <c r="A48" s="16" t="s">
        <v>37</v>
      </c>
      <c r="B48" s="17"/>
      <c r="C48" s="20">
        <f>SUM(C43-C46)</f>
        <v>28600</v>
      </c>
    </row>
    <row r="49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Alterskjær</dc:creator>
  <cp:lastModifiedBy>Inge Alterskjær</cp:lastModifiedBy>
  <dcterms:created xsi:type="dcterms:W3CDTF">2026-03-15T14:26:42Z</dcterms:created>
  <dcterms:modified xsi:type="dcterms:W3CDTF">2026-03-23T12:34:33Z</dcterms:modified>
</cp:coreProperties>
</file>